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EF11EBA7-AAE6-4769-95C6-FE25BBD89753}" xr6:coauthVersionLast="47" xr6:coauthVersionMax="47" xr10:uidLastSave="{00000000-0000-0000-0000-000000000000}"/>
  <workbookProtection workbookAlgorithmName="SHA-512" workbookHashValue="2QIghL4tKDrWl0NP8JN8t/H8n94Bg7Pt994NXCGG0Xv2mDvIJqhF0po7FpdartJEDExy/iNCGnZw1ruec8wloA==" workbookSaltValue="bn7D7+og1TvXfRlSHdzVuA==" workbookSpinCount="100000" lockStructure="1"/>
  <bookViews>
    <workbookView xWindow="4695" yWindow="4020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N11" i="3"/>
  <c r="AB13" i="3"/>
  <c r="AW15" i="3"/>
  <c r="AI13" i="3"/>
  <c r="N15" i="3"/>
  <c r="AI15" i="3"/>
  <c r="BD17" i="3"/>
  <c r="BD15" i="3"/>
  <c r="N16" i="3"/>
  <c r="AI11" i="3"/>
  <c r="AW13" i="3"/>
  <c r="U16" i="3"/>
  <c r="AI12" i="3"/>
  <c r="U17" i="3"/>
  <c r="BD13" i="3"/>
  <c r="AB16" i="3"/>
  <c r="AI16" i="3"/>
  <c r="N12" i="3"/>
  <c r="AW16" i="3"/>
  <c r="N13" i="3"/>
  <c r="BD11" i="3"/>
  <c r="U12" i="3"/>
  <c r="BD16" i="3"/>
  <c r="AB12" i="3"/>
  <c r="N17" i="3"/>
  <c r="AB17" i="3"/>
  <c r="AW17" i="3"/>
  <c r="U13" i="3"/>
  <c r="AW12" i="3"/>
  <c r="U15" i="3"/>
  <c r="AI17" i="3"/>
  <c r="AB15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I10" i="3"/>
  <c r="AP17" i="3"/>
  <c r="U10" i="3"/>
  <c r="U19" i="3" s="1"/>
  <c r="AW14" i="3"/>
  <c r="AB14" i="3"/>
  <c r="AW10" i="3"/>
  <c r="AW19" i="3" s="1"/>
  <c r="AP11" i="3"/>
  <c r="N10" i="3"/>
  <c r="AP16" i="3"/>
  <c r="AB10" i="3"/>
  <c r="BD10" i="3"/>
  <c r="AP13" i="3"/>
  <c r="AI14" i="3"/>
  <c r="BD14" i="3"/>
  <c r="N14" i="3"/>
  <c r="AP15" i="3"/>
  <c r="AP12" i="3"/>
  <c r="AN19" i="5"/>
  <c r="AB19" i="3" l="1"/>
  <c r="AP14" i="3"/>
  <c r="AI19" i="3"/>
  <c r="AP10" i="3"/>
  <c r="AP19" i="3" s="1"/>
  <c r="BD19" i="3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<sst xmlns="http://schemas.openxmlformats.org/spreadsheetml/2006/main" count="498" uniqueCount="97">
  <si>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</si>
  <si>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</si>
  <si>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</si>
  <si>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</si>
  <si>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</si>
  <si>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</si>
  <si>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</si>
  <si>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</si>
  <si>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</si>
  <si>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</si>
  <si>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</si>
  <si>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</si>
  <si>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</si>
  <si>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</si>
  <si>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</si>
  <si>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</si>
  <si>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</si>
  <si>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</si>
  <si>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</si>
  <si>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</si>
  <si>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</si>
  <si>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</si>
  <si>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</si>
  <si>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</si>
  <si>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</si>
  <si>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</si>
  <si>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</si>
  <si>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</si>
  <si>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</si>
  <si>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</si>
  <si>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</si>
  <si>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</si>
  <si>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</si>
  <si>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</si>
  <si>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</si>
  <si>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</si>
  <si>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</si>
  <si>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</si>
  <si>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</si>
  <si>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</si>
  <si>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</si>
  <si>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</si>
  <si>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</si>
  <si>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</si>
  <si>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</si>
  <si>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</si>
  <si>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</si>
  <si>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</si>
  <si>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</si>
  <si>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</si>
  <si>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</si>
  <si>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</si>
  <si>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</si>
  <si>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</si>
  <si>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</si>
  <si>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</si>
  <si>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</si>
  <si>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</si>
  <si>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</si>
  <si>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</si>
  <si>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</si>
  <si>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</si>
  <si>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</si>
  <si>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</si>
  <si>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</si>
  <si>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</si>
  <si>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</si>
  <si>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</si>
  <si>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</si>
  <si>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</si>
  <si>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</si>
  <si>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</si>
  <si>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</si>
  <si>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</si>
  <si>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</si>
  <si>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</si>
  <si>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</si>
  <si>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</si>
  <si>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</si>
  <si>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</si>
  <si>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</si>
  <si>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</si>
  <si>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</si>
  <si>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</si>
  <si>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</si>
  <si>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</si>
  <si>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</si>
  <si>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</si>
  <si>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</si>
  <si>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DICIEMBRE DE 2022</t>
  </si>
  <si>
    <t>Institución de crédito</t>
  </si>
  <si>
    <t>BANCO NACIONAL DE OBRAS Y SERVICIOS PUBLICOS S.N.C</t>
  </si>
  <si>
    <t>ASEJ2022-12-08-03-2023-1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</si>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</sst>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 x14ac:dyDescent="0.25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1612355.87</v>
      </c>
      <c r="O10" s="64"/>
      <c r="P10" s="64"/>
      <c r="Q10" s="64"/>
      <c r="R10" s="64"/>
      <c r="S10" s="64"/>
      <c r="T10" s="64"/>
      <c r="U10" s="64">
        <f>SUM(U11:AA13)</f>
        <v>0</v>
      </c>
      <c r="V10" s="64"/>
      <c r="W10" s="64"/>
      <c r="X10" s="64"/>
      <c r="Y10" s="64"/>
      <c r="Z10" s="64"/>
      <c r="AA10" s="64"/>
      <c r="AB10" s="64">
        <f>SUM(AB11:AH13)</f>
        <v>1612355.87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0</v>
      </c>
      <c r="AQ10" s="64"/>
      <c r="AR10" s="64"/>
      <c r="AS10" s="64"/>
      <c r="AT10" s="64"/>
      <c r="AU10" s="64"/>
      <c r="AV10" s="64"/>
      <c r="AW10" s="64">
        <f>SUM(AW11:BC13)</f>
        <v>3442230.37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 x14ac:dyDescent="0.25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1612355.87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0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3442230.37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 x14ac:dyDescent="0.25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 x14ac:dyDescent="0.25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 x14ac:dyDescent="0.25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36659037.780000001</v>
      </c>
      <c r="O14" s="64"/>
      <c r="P14" s="64"/>
      <c r="Q14" s="64"/>
      <c r="R14" s="64"/>
      <c r="S14" s="64"/>
      <c r="T14" s="64"/>
      <c r="U14" s="64">
        <f>SUM(U15:AA17)</f>
        <v>0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36659037.780000001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 x14ac:dyDescent="0.25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36659037.780000001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 x14ac:dyDescent="0.25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 x14ac:dyDescent="0.25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 x14ac:dyDescent="0.25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872066.48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5787706.9500000002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39143460.130000003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1612355.87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42446744.730000004</v>
      </c>
      <c r="AQ19" s="71"/>
      <c r="AR19" s="71"/>
      <c r="AS19" s="71"/>
      <c r="AT19" s="71"/>
      <c r="AU19" s="71"/>
      <c r="AV19" s="71"/>
      <c r="AW19" s="71">
        <f t="shared" ref="AW19" si="4">AW10+AW18+AW14</f>
        <v>3442230.37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 x14ac:dyDescent="0.25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 x14ac:dyDescent="0.25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 x14ac:dyDescent="0.25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 x14ac:dyDescent="0.25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 x14ac:dyDescent="0.3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 x14ac:dyDescent="0.25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 x14ac:dyDescent="0.25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 x14ac:dyDescent="0.25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 x14ac:dyDescent="0.25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 x14ac:dyDescent="0.3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 x14ac:dyDescent="0.25"/>
    <row r="40" spans="1:62" ht="15" customHeight="1" x14ac:dyDescent="0.25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 x14ac:dyDescent="0.25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 x14ac:dyDescent="0.3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 x14ac:dyDescent="0.25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 x14ac:dyDescent="0.25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 x14ac:dyDescent="0.25"/>
  </sheetData>
  <sheetProtection algorithmName="SHA-512" hashValue="fbQ0N7gUTDXLDPOPTQ7X1wu/OczT53kuf9KtQVjy8y7dKqEbUCCj12zSgB3FmLhHJkzvAbaNsBdjNbERYruuQQ==" saltValue="v0G6LNXiyZF5Diflb43f7w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 x14ac:dyDescent="0.25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25805449.010000002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43003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17000000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43087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 x14ac:dyDescent="0.25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48482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48365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 x14ac:dyDescent="0.25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0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 x14ac:dyDescent="0.25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 x14ac:dyDescent="0.25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72736.47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139585.68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>
        <v>0</v>
      </c>
      <c r="AO13" s="104"/>
      <c r="AP13" s="104"/>
      <c r="AQ13" s="104"/>
      <c r="AR13" s="104"/>
      <c r="AS13" s="105"/>
      <c r="AT13" s="103">
        <v>52637.599999999999</v>
      </c>
      <c r="AU13" s="104"/>
      <c r="AV13" s="104"/>
      <c r="AW13" s="104"/>
      <c r="AX13" s="104"/>
      <c r="AY13" s="105"/>
      <c r="AZ13" s="103">
        <v>0</v>
      </c>
      <c r="BA13" s="104"/>
      <c r="BB13" s="104"/>
      <c r="BC13" s="104"/>
      <c r="BD13" s="104"/>
      <c r="BE13" s="105"/>
      <c r="BF13" s="103">
        <v>91929.68</v>
      </c>
      <c r="BG13" s="104"/>
      <c r="BH13" s="104"/>
      <c r="BI13" s="104"/>
      <c r="BJ13" s="104"/>
      <c r="BK13" s="105"/>
      <c r="BL13" s="103">
        <v>0</v>
      </c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 x14ac:dyDescent="0.25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73645.679999999993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126001.99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>
        <v>0</v>
      </c>
      <c r="AO14" s="104"/>
      <c r="AP14" s="104"/>
      <c r="AQ14" s="104"/>
      <c r="AR14" s="104"/>
      <c r="AS14" s="105"/>
      <c r="AT14" s="103">
        <v>53295.57</v>
      </c>
      <c r="AU14" s="104"/>
      <c r="AV14" s="104"/>
      <c r="AW14" s="104"/>
      <c r="AX14" s="104"/>
      <c r="AY14" s="105"/>
      <c r="AZ14" s="103">
        <v>0</v>
      </c>
      <c r="BA14" s="104"/>
      <c r="BB14" s="104"/>
      <c r="BC14" s="104"/>
      <c r="BD14" s="104"/>
      <c r="BE14" s="105"/>
      <c r="BF14" s="103">
        <v>82957.67</v>
      </c>
      <c r="BG14" s="104"/>
      <c r="BH14" s="104"/>
      <c r="BI14" s="104"/>
      <c r="BJ14" s="104"/>
      <c r="BK14" s="105"/>
      <c r="BL14" s="103">
        <v>0</v>
      </c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 x14ac:dyDescent="0.25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74566.25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148828.73000000001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>
        <v>0</v>
      </c>
      <c r="AO15" s="104"/>
      <c r="AP15" s="104"/>
      <c r="AQ15" s="104"/>
      <c r="AR15" s="104"/>
      <c r="AS15" s="105"/>
      <c r="AT15" s="103">
        <v>53961.760000000002</v>
      </c>
      <c r="AU15" s="104"/>
      <c r="AV15" s="104"/>
      <c r="AW15" s="104"/>
      <c r="AX15" s="104"/>
      <c r="AY15" s="105"/>
      <c r="AZ15" s="103">
        <v>0</v>
      </c>
      <c r="BA15" s="104"/>
      <c r="BB15" s="104"/>
      <c r="BC15" s="104"/>
      <c r="BD15" s="104"/>
      <c r="BE15" s="105"/>
      <c r="BF15" s="103">
        <v>97955.22</v>
      </c>
      <c r="BG15" s="104"/>
      <c r="BH15" s="104"/>
      <c r="BI15" s="104"/>
      <c r="BJ15" s="104"/>
      <c r="BK15" s="105"/>
      <c r="BL15" s="103">
        <v>0</v>
      </c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 x14ac:dyDescent="0.25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75498.33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163256.76999999999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0</v>
      </c>
      <c r="AO16" s="104"/>
      <c r="AP16" s="104"/>
      <c r="AQ16" s="104"/>
      <c r="AR16" s="104"/>
      <c r="AS16" s="105"/>
      <c r="AT16" s="103">
        <v>54636.28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107416.48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 x14ac:dyDescent="0.25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76442.06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147904.9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55319.24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97283.34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 x14ac:dyDescent="0.25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77397.58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161277.18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56010.73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106043.06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 x14ac:dyDescent="0.25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78365.05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187742.09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56710.86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123401.8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 x14ac:dyDescent="0.25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79344.62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176328.59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57419.75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115859.08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 x14ac:dyDescent="0.25">
      <c r="A21" s="115" t="s">
        <v>34</v>
      </c>
      <c r="B21" s="116"/>
      <c r="C21" s="116"/>
      <c r="D21" s="117"/>
      <c r="E21" s="103">
        <v>0</v>
      </c>
      <c r="F21" s="104"/>
      <c r="G21" s="104"/>
      <c r="H21" s="104"/>
      <c r="I21" s="104"/>
      <c r="J21" s="105"/>
      <c r="K21" s="103">
        <v>80336.42</v>
      </c>
      <c r="L21" s="104"/>
      <c r="M21" s="104"/>
      <c r="N21" s="104"/>
      <c r="O21" s="104"/>
      <c r="P21" s="105"/>
      <c r="Q21" s="103">
        <v>0</v>
      </c>
      <c r="R21" s="104"/>
      <c r="S21" s="104"/>
      <c r="T21" s="104"/>
      <c r="U21" s="104"/>
      <c r="V21" s="105"/>
      <c r="W21" s="103">
        <v>189558.74</v>
      </c>
      <c r="X21" s="104"/>
      <c r="Y21" s="104"/>
      <c r="Z21" s="104"/>
      <c r="AA21" s="104"/>
      <c r="AB21" s="105"/>
      <c r="AC21" s="103">
        <v>0</v>
      </c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>
        <v>0</v>
      </c>
      <c r="AO21" s="104"/>
      <c r="AP21" s="104"/>
      <c r="AQ21" s="104"/>
      <c r="AR21" s="104"/>
      <c r="AS21" s="105"/>
      <c r="AT21" s="103">
        <v>58137.49</v>
      </c>
      <c r="AU21" s="104"/>
      <c r="AV21" s="104"/>
      <c r="AW21" s="104"/>
      <c r="AX21" s="104"/>
      <c r="AY21" s="105"/>
      <c r="AZ21" s="103">
        <v>0</v>
      </c>
      <c r="BA21" s="104"/>
      <c r="BB21" s="104"/>
      <c r="BC21" s="104"/>
      <c r="BD21" s="104"/>
      <c r="BE21" s="105"/>
      <c r="BF21" s="103">
        <v>124507.54</v>
      </c>
      <c r="BG21" s="104"/>
      <c r="BH21" s="104"/>
      <c r="BI21" s="104"/>
      <c r="BJ21" s="104"/>
      <c r="BK21" s="105"/>
      <c r="BL21" s="103">
        <v>0</v>
      </c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 x14ac:dyDescent="0.25">
      <c r="A22" s="115" t="s">
        <v>35</v>
      </c>
      <c r="B22" s="116"/>
      <c r="C22" s="116"/>
      <c r="D22" s="117"/>
      <c r="E22" s="103">
        <v>0</v>
      </c>
      <c r="F22" s="104"/>
      <c r="G22" s="104"/>
      <c r="H22" s="104"/>
      <c r="I22" s="104"/>
      <c r="J22" s="105"/>
      <c r="K22" s="103">
        <v>81340.63</v>
      </c>
      <c r="L22" s="104"/>
      <c r="M22" s="104"/>
      <c r="N22" s="104"/>
      <c r="O22" s="104"/>
      <c r="P22" s="105"/>
      <c r="Q22" s="103">
        <v>0</v>
      </c>
      <c r="R22" s="104"/>
      <c r="S22" s="104"/>
      <c r="T22" s="104"/>
      <c r="U22" s="104"/>
      <c r="V22" s="105"/>
      <c r="W22" s="103">
        <v>198546.59</v>
      </c>
      <c r="X22" s="104"/>
      <c r="Y22" s="104"/>
      <c r="Z22" s="104"/>
      <c r="AA22" s="104"/>
      <c r="AB22" s="105"/>
      <c r="AC22" s="103">
        <v>0</v>
      </c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>
        <v>0</v>
      </c>
      <c r="AO22" s="104"/>
      <c r="AP22" s="104"/>
      <c r="AQ22" s="104"/>
      <c r="AR22" s="104"/>
      <c r="AS22" s="105"/>
      <c r="AT22" s="103">
        <v>58864.21</v>
      </c>
      <c r="AU22" s="104"/>
      <c r="AV22" s="104"/>
      <c r="AW22" s="104"/>
      <c r="AX22" s="104"/>
      <c r="AY22" s="105"/>
      <c r="AZ22" s="103">
        <v>0</v>
      </c>
      <c r="BA22" s="104"/>
      <c r="BB22" s="104"/>
      <c r="BC22" s="104"/>
      <c r="BD22" s="104"/>
      <c r="BE22" s="105"/>
      <c r="BF22" s="103">
        <v>130363.38</v>
      </c>
      <c r="BG22" s="104"/>
      <c r="BH22" s="104"/>
      <c r="BI22" s="104"/>
      <c r="BJ22" s="104"/>
      <c r="BK22" s="105"/>
      <c r="BL22" s="103">
        <v>0</v>
      </c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 x14ac:dyDescent="0.25">
      <c r="A23" s="115" t="s">
        <v>36</v>
      </c>
      <c r="B23" s="116"/>
      <c r="C23" s="116"/>
      <c r="D23" s="117"/>
      <c r="E23" s="103">
        <v>0</v>
      </c>
      <c r="F23" s="104"/>
      <c r="G23" s="104"/>
      <c r="H23" s="104"/>
      <c r="I23" s="104"/>
      <c r="J23" s="105"/>
      <c r="K23" s="103">
        <v>82357.39</v>
      </c>
      <c r="L23" s="104"/>
      <c r="M23" s="104"/>
      <c r="N23" s="104"/>
      <c r="O23" s="104"/>
      <c r="P23" s="105"/>
      <c r="Q23" s="103">
        <v>0</v>
      </c>
      <c r="R23" s="104"/>
      <c r="S23" s="104"/>
      <c r="T23" s="104"/>
      <c r="U23" s="104"/>
      <c r="V23" s="105"/>
      <c r="W23" s="103">
        <v>202231.89</v>
      </c>
      <c r="X23" s="104"/>
      <c r="Y23" s="104"/>
      <c r="Z23" s="104"/>
      <c r="AA23" s="104"/>
      <c r="AB23" s="105"/>
      <c r="AC23" s="103">
        <v>0</v>
      </c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>
        <v>0</v>
      </c>
      <c r="AO23" s="104"/>
      <c r="AP23" s="104"/>
      <c r="AQ23" s="104"/>
      <c r="AR23" s="104"/>
      <c r="AS23" s="105"/>
      <c r="AT23" s="103">
        <v>59600.02</v>
      </c>
      <c r="AU23" s="104"/>
      <c r="AV23" s="104"/>
      <c r="AW23" s="104"/>
      <c r="AX23" s="104"/>
      <c r="AY23" s="105"/>
      <c r="AZ23" s="103">
        <v>0</v>
      </c>
      <c r="BA23" s="104"/>
      <c r="BB23" s="104"/>
      <c r="BC23" s="104"/>
      <c r="BD23" s="104"/>
      <c r="BE23" s="105"/>
      <c r="BF23" s="103">
        <v>132733.63</v>
      </c>
      <c r="BG23" s="104"/>
      <c r="BH23" s="104"/>
      <c r="BI23" s="104"/>
      <c r="BJ23" s="104"/>
      <c r="BK23" s="105"/>
      <c r="BL23" s="103">
        <v>0</v>
      </c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 x14ac:dyDescent="0.25">
      <c r="A24" s="115" t="s">
        <v>37</v>
      </c>
      <c r="B24" s="116"/>
      <c r="C24" s="116"/>
      <c r="D24" s="117"/>
      <c r="E24" s="103">
        <v>0</v>
      </c>
      <c r="F24" s="104"/>
      <c r="G24" s="104"/>
      <c r="H24" s="104"/>
      <c r="I24" s="104"/>
      <c r="J24" s="105"/>
      <c r="K24" s="103">
        <v>83386.86</v>
      </c>
      <c r="L24" s="104"/>
      <c r="M24" s="104"/>
      <c r="N24" s="104"/>
      <c r="O24" s="104"/>
      <c r="P24" s="105"/>
      <c r="Q24" s="103">
        <v>0</v>
      </c>
      <c r="R24" s="104"/>
      <c r="S24" s="104"/>
      <c r="T24" s="104"/>
      <c r="U24" s="104"/>
      <c r="V24" s="105"/>
      <c r="W24" s="103">
        <v>235805.63</v>
      </c>
      <c r="X24" s="104"/>
      <c r="Y24" s="104"/>
      <c r="Z24" s="104"/>
      <c r="AA24" s="104"/>
      <c r="AB24" s="105"/>
      <c r="AC24" s="103">
        <v>0</v>
      </c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>
        <v>0</v>
      </c>
      <c r="AO24" s="104"/>
      <c r="AP24" s="104"/>
      <c r="AQ24" s="104"/>
      <c r="AR24" s="104"/>
      <c r="AS24" s="105"/>
      <c r="AT24" s="103">
        <v>60345.02</v>
      </c>
      <c r="AU24" s="104"/>
      <c r="AV24" s="104"/>
      <c r="AW24" s="104"/>
      <c r="AX24" s="104"/>
      <c r="AY24" s="105"/>
      <c r="AZ24" s="103">
        <v>0</v>
      </c>
      <c r="BA24" s="104"/>
      <c r="BB24" s="104"/>
      <c r="BC24" s="104"/>
      <c r="BD24" s="104"/>
      <c r="BE24" s="105"/>
      <c r="BF24" s="103">
        <v>154710.71</v>
      </c>
      <c r="BG24" s="104"/>
      <c r="BH24" s="104"/>
      <c r="BI24" s="104"/>
      <c r="BJ24" s="104"/>
      <c r="BK24" s="105"/>
      <c r="BL24" s="103">
        <v>0</v>
      </c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 x14ac:dyDescent="0.25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935417.34000000008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2077068.7800000003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0</v>
      </c>
      <c r="AO25" s="82"/>
      <c r="AP25" s="82"/>
      <c r="AQ25" s="82"/>
      <c r="AR25" s="82"/>
      <c r="AS25" s="83"/>
      <c r="AT25" s="81">
        <f>SUM(AT13:AY24)</f>
        <v>676938.53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1365161.5899999999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McOqZaHgf+S0vwpQgm55Aa5yhDvs5qX1167q9pH/B+K+Pwl8cl5KOL7s9StdNhEp/UltgRSukZNmm6iinFOA0Q==" saltValue="fNOnPllWIMrdNbZXBFUgW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 x14ac:dyDescent="0.25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 x14ac:dyDescent="0.25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 x14ac:dyDescent="0.25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 x14ac:dyDescent="0.25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0" t="s">
        <v>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>
        <v>44562</v>
      </c>
      <c r="O16" s="147"/>
      <c r="P16" s="147"/>
      <c r="Q16" s="147"/>
      <c r="R16" s="147"/>
      <c r="S16" s="146">
        <v>44562</v>
      </c>
      <c r="T16" s="147"/>
      <c r="U16" s="147"/>
      <c r="V16" s="147"/>
      <c r="W16" s="147"/>
      <c r="X16" s="146">
        <v>44562</v>
      </c>
      <c r="Y16" s="147"/>
      <c r="Z16" s="147"/>
      <c r="AA16" s="147"/>
      <c r="AB16" s="147"/>
      <c r="AC16" s="144">
        <v>0</v>
      </c>
      <c r="AD16" s="144"/>
      <c r="AE16" s="144"/>
      <c r="AF16" s="144"/>
      <c r="AG16" s="144"/>
      <c r="AH16" s="144"/>
      <c r="AI16" s="146">
        <v>44562</v>
      </c>
      <c r="AJ16" s="147"/>
      <c r="AK16" s="147"/>
      <c r="AL16" s="147"/>
      <c r="AM16" s="147"/>
      <c r="AN16" s="144">
        <v>0</v>
      </c>
      <c r="AO16" s="144"/>
      <c r="AP16" s="144"/>
      <c r="AQ16" s="144"/>
      <c r="AR16" s="144"/>
      <c r="AS16" s="144"/>
      <c r="AT16" s="144">
        <v>0</v>
      </c>
      <c r="AU16" s="144"/>
      <c r="AV16" s="144"/>
      <c r="AW16" s="144"/>
      <c r="AX16" s="144"/>
      <c r="AY16" s="144"/>
      <c r="AZ16" s="144">
        <v>0</v>
      </c>
      <c r="BA16" s="144"/>
      <c r="BB16" s="144"/>
      <c r="BC16" s="144"/>
      <c r="BD16" s="144"/>
      <c r="BE16" s="144"/>
      <c r="BF16" s="144">
        <v>0</v>
      </c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 x14ac:dyDescent="0.25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 x14ac:dyDescent="0.25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 x14ac:dyDescent="0.3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 x14ac:dyDescent="0.25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 x14ac:dyDescent="0.25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 x14ac:dyDescent="0.25"/>
  </sheetData>
  <sheetProtection algorithmName="SHA-512" hashValue="AQX6PbAJPBUao2uWOz2gQxqiSNtbi363weuj/mNc3lm7XERTOr00j8k7lMUv7na89v3w2g58QwcpdvH3g5pEpw==" saltValue="4lZxs/nEIQSOdB1iZZoO4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2023-03-08T15:32:19Z</dcterms:modified>
</cp:coreProperties>
</file>